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<sst xmlns="http://schemas.openxmlformats.org/spreadsheetml/2006/main" count="42" uniqueCount="41">
  <si>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Наименование организации</t>
  </si>
  <si>
    <t>ООО "Дельта"</t>
  </si>
  <si>
    <t>Наименование структурного подразделения</t>
  </si>
  <si>
    <t>Кузнечный цех №1А</t>
  </si>
  <si>
    <t>Карта хронометражного наблюдения</t>
  </si>
  <si>
    <t>Дата</t>
  </si>
  <si>
    <t>Номер</t>
  </si>
  <si>
    <t>хронометражного</t>
  </si>
  <si>
    <t>наблюдения</t>
  </si>
  <si>
    <t>ФИО наблюдателя</t>
  </si>
  <si>
    <t>Романов Петр Петрович</t>
  </si>
  <si>
    <t>Наименование операции</t>
  </si>
  <si>
    <t>Изготовление изогнутого профиля</t>
  </si>
  <si>
    <t>Информация о наблюдаемом</t>
  </si>
  <si>
    <t>Перечень оборудования на рабочем месте</t>
  </si>
  <si>
    <t>Должность</t>
  </si>
  <si>
    <t>Слесарь-станочник</t>
  </si>
  <si>
    <r>
      <rPr>
        <sz val="10.5"/>
        <color indexed="18"/>
        <rFont val="Times New Roman"/>
        <family val="1"/>
      </rPr>
      <t xml:space="preserve">Профилегибочный электромеханический станок </t>
    </r>
    <r>
      <rPr>
        <sz val="10.5"/>
        <color indexed="18"/>
        <rFont val="Constantia"/>
        <family val="1"/>
      </rPr>
      <t>Stalex RBM</t>
    </r>
    <r>
      <rPr>
        <sz val="11"/>
        <color indexed="18"/>
        <rFont val="Constantia"/>
        <family val="1"/>
      </rPr>
      <t>30</t>
    </r>
    <r>
      <rPr>
        <sz val="10.5"/>
        <color indexed="18"/>
        <rFont val="Constantia"/>
        <family val="1"/>
      </rPr>
      <t xml:space="preserve">HV </t>
    </r>
    <r>
      <rPr>
        <sz val="11"/>
        <color indexed="18"/>
        <rFont val="Constantia"/>
        <family val="1"/>
      </rPr>
      <t>391002</t>
    </r>
  </si>
  <si>
    <t>ФИО</t>
  </si>
  <si>
    <t>Захаров Ярослав Иванович</t>
  </si>
  <si>
    <t>Лоток для заготовок</t>
  </si>
  <si>
    <t>Стаж работы</t>
  </si>
  <si>
    <r>
      <rPr>
        <sz val="11"/>
        <color indexed="18"/>
        <rFont val="Times New Roman"/>
        <family val="1"/>
      </rPr>
      <t>14</t>
    </r>
    <r>
      <rPr>
        <sz val="10.5"/>
        <color indexed="18"/>
        <rFont val="Times New Roman"/>
        <family val="1"/>
      </rPr>
      <t xml:space="preserve"> лет</t>
    </r>
  </si>
  <si>
    <t>Лоток для готовых изделий</t>
  </si>
  <si>
    <t>Наименование элемента</t>
  </si>
  <si>
    <t>Продолжительность выполнения в секундах</t>
  </si>
  <si>
    <t>Среднее время выполнения</t>
  </si>
  <si>
    <t>Коэффициент хроноряда</t>
  </si>
  <si>
    <t>Протянуть руку к контейнеру для заготовок</t>
  </si>
  <si>
    <t>Взять заготовку</t>
  </si>
  <si>
    <t>Переместить заготовку на станок</t>
  </si>
  <si>
    <t>Закрепить заготовку</t>
  </si>
  <si>
    <t>Протянуть руку к кнопке и нажать на нее</t>
  </si>
  <si>
    <t>Взять готовую заготовку</t>
  </si>
  <si>
    <t>Переложить заготовку в контейнер с готовыми изделиями</t>
  </si>
  <si>
    <t>Итого</t>
  </si>
  <si>
    <t>23.04.2020</t>
  </si>
  <si>
    <t>Подпись наблюдателя</t>
  </si>
  <si>
    <r>
      <rPr>
        <i/>
        <sz val="10.5"/>
        <color indexed="18"/>
        <rFont val="Times New Roman"/>
        <family val="1"/>
      </rPr>
      <t>Романов</t>
    </r>
    <r>
      <rPr>
        <sz val="10.5"/>
        <rFont val="Times New Roman"/>
        <family val="1"/>
      </rPr>
      <t xml:space="preserve"> / </t>
    </r>
    <r>
      <rPr>
        <sz val="10.5"/>
        <color indexed="18"/>
        <rFont val="Times New Roman"/>
        <family val="1"/>
      </rPr>
      <t>П.П. Романов</t>
    </r>
  </si>
  <si>
    <t>Подпись работника</t>
  </si>
  <si>
    <r>
      <rPr>
        <i/>
        <sz val="10.5"/>
        <color indexed="18"/>
        <rFont val="Times New Roman"/>
        <family val="1"/>
      </rPr>
      <t>Захаров</t>
    </r>
    <r>
      <rPr>
        <sz val="10.5"/>
        <color indexed="18"/>
        <rFont val="Times New Roman"/>
        <family val="1"/>
      </rPr>
      <t xml:space="preserve"> / Я.И. Захаров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</si>
</sst>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0.0"/>
  </numFmts>
  <fonts count="50">
    <font>
      <sz val="10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color indexed="18"/>
      <name val="Constantia"/>
      <family val="1"/>
    </font>
    <font>
      <sz val="11"/>
      <color indexed="18"/>
      <name val="Constantia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9.5"/>
      <color indexed="18"/>
      <name val="Times New Roman"/>
      <family val="1"/>
    </font>
    <font>
      <sz val="12"/>
      <color indexed="18"/>
      <name val="Times New Roman"/>
      <family val="1"/>
    </font>
    <font>
      <i/>
      <sz val="10.5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65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view="pageBreakPreview" zoomScaleSheetLayoutView="100" workbookViewId="0" topLeftCell="A7">
      <selection activeCell="A9" sqref="A9:E9"/>
    </sheetView>
  </sheetViews>
  <sheetFormatPr defaultColWidth="8.7109375" defaultRowHeight="12.75"/>
  <cols>
    <col min="1" max="1" width="24.57421875" style="1" customWidth="1"/>
    <col min="2" max="2" width="9.140625" style="1" customWidth="1"/>
    <col min="3" max="8" width="8.00390625" style="1" customWidth="1"/>
    <col min="9" max="9" width="10.140625" style="1" customWidth="1"/>
    <col min="10" max="10" width="12.00390625" style="1" customWidth="1"/>
    <col min="11" max="11" width="10.140625" style="1" customWidth="1"/>
    <col min="12" max="12" width="24.8515625" style="1" customWidth="1"/>
    <col min="13" max="13" width="18.00390625" style="1" customWidth="1"/>
    <col min="14" max="16384" width="8.7109375" style="1" customWidth="1"/>
  </cols>
  <sheetData>
    <row r="1" spans="1:11" ht="12.75" customHeight="1">
      <c r="A1" s="16" t="s">
        <v>0</v>
      </c>
      <c r="B1" s="16"/>
      <c r="C1" s="17" t="s">
        <v>1</v>
      </c>
      <c r="D1" s="17"/>
      <c r="E1" s="18" t="s">
        <v>2</v>
      </c>
      <c r="F1" s="18"/>
      <c r="G1" s="18"/>
      <c r="H1" s="18"/>
      <c r="I1" s="18"/>
      <c r="J1" s="17" t="s">
        <v>3</v>
      </c>
      <c r="K1" s="17"/>
    </row>
    <row r="2" spans="1:11" ht="12.75">
      <c r="A2" s="16"/>
      <c r="B2" s="16"/>
      <c r="C2" s="17"/>
      <c r="D2" s="17"/>
      <c r="E2" s="18"/>
      <c r="F2" s="18"/>
      <c r="G2" s="18"/>
      <c r="H2" s="18"/>
      <c r="I2" s="18"/>
      <c r="J2" s="17"/>
      <c r="K2" s="17"/>
    </row>
    <row r="3" spans="1:11" ht="12.75" customHeight="1">
      <c r="A3" s="19" t="s">
        <v>4</v>
      </c>
      <c r="B3" s="2" t="s">
        <v>5</v>
      </c>
      <c r="C3" s="2" t="s">
        <v>6</v>
      </c>
      <c r="K3" s="5"/>
    </row>
    <row r="4" spans="1:11" ht="12.75">
      <c r="A4" s="19" t="s">
        <v>7</v>
      </c>
      <c r="B4" s="20">
        <v>43944</v>
      </c>
      <c r="C4" s="21">
        <v>9</v>
      </c>
      <c r="K4" s="5"/>
    </row>
    <row r="5" spans="1:11" ht="12.75">
      <c r="A5" s="19" t="s">
        <v>8</v>
      </c>
      <c r="B5" s="20"/>
      <c r="C5" s="21"/>
      <c r="K5" s="5"/>
    </row>
    <row r="6" spans="1:11" ht="12.75">
      <c r="A6" s="16" t="s">
        <v>9</v>
      </c>
      <c r="B6" s="17" t="s">
        <v>10</v>
      </c>
      <c r="C6" s="17"/>
      <c r="D6" s="17"/>
      <c r="E6" s="17"/>
      <c r="K6" s="5"/>
    </row>
    <row r="7" spans="1:11" ht="12.75">
      <c r="A7" s="16"/>
      <c r="B7" s="17"/>
      <c r="C7" s="17"/>
      <c r="D7" s="17"/>
      <c r="E7" s="17"/>
      <c r="K7" s="5"/>
    </row>
    <row r="8" spans="1:11" ht="12.75" customHeight="1">
      <c r="A8" s="4" t="s">
        <v>11</v>
      </c>
      <c r="B8" s="22" t="s">
        <v>12</v>
      </c>
      <c r="C8" s="22"/>
      <c r="D8" s="22"/>
      <c r="E8" s="22"/>
      <c r="K8" s="5"/>
    </row>
    <row r="9" spans="1:11" ht="37.5" customHeight="1">
      <c r="A9" s="23" t="s">
        <v>13</v>
      </c>
      <c r="B9" s="23"/>
      <c r="C9" s="23"/>
      <c r="D9" s="23"/>
      <c r="E9" s="23"/>
      <c r="G9" s="24" t="s">
        <v>14</v>
      </c>
      <c r="H9" s="24"/>
      <c r="I9" s="24"/>
      <c r="J9" s="24"/>
      <c r="K9" s="5"/>
    </row>
    <row r="10" spans="1:11" ht="52.5" customHeight="1">
      <c r="A10" s="7" t="s">
        <v>15</v>
      </c>
      <c r="B10" s="17" t="s">
        <v>16</v>
      </c>
      <c r="C10" s="17"/>
      <c r="D10" s="17"/>
      <c r="E10" s="17"/>
      <c r="G10" s="8">
        <v>1</v>
      </c>
      <c r="H10" s="22" t="s">
        <v>17</v>
      </c>
      <c r="I10" s="22"/>
      <c r="J10" s="22"/>
      <c r="K10" s="5"/>
    </row>
    <row r="11" spans="1:11" ht="21" customHeight="1">
      <c r="A11" s="9" t="s">
        <v>18</v>
      </c>
      <c r="B11" s="17" t="s">
        <v>19</v>
      </c>
      <c r="C11" s="17"/>
      <c r="D11" s="17"/>
      <c r="E11" s="17"/>
      <c r="G11" s="8">
        <v>2</v>
      </c>
      <c r="H11" s="17" t="s">
        <v>20</v>
      </c>
      <c r="I11" s="17"/>
      <c r="J11" s="17"/>
      <c r="K11" s="5"/>
    </row>
    <row r="12" spans="1:11" ht="24.75" customHeight="1">
      <c r="A12" s="7" t="s">
        <v>21</v>
      </c>
      <c r="B12" s="25" t="s">
        <v>22</v>
      </c>
      <c r="C12" s="25"/>
      <c r="D12" s="25"/>
      <c r="E12" s="25"/>
      <c r="G12" s="2">
        <v>3</v>
      </c>
      <c r="H12" s="17" t="s">
        <v>23</v>
      </c>
      <c r="I12" s="17"/>
      <c r="J12" s="17"/>
      <c r="K12" s="5"/>
    </row>
    <row r="13" spans="1:11" ht="14.25" customHeight="1">
      <c r="A13" s="26" t="s">
        <v>24</v>
      </c>
      <c r="B13" s="27" t="s">
        <v>25</v>
      </c>
      <c r="C13" s="27"/>
      <c r="D13" s="27"/>
      <c r="E13" s="27"/>
      <c r="F13" s="27"/>
      <c r="G13" s="27"/>
      <c r="H13" s="27"/>
      <c r="I13" s="27"/>
      <c r="J13" s="24" t="s">
        <v>26</v>
      </c>
      <c r="K13" s="24" t="s">
        <v>27</v>
      </c>
    </row>
    <row r="14" spans="1:11" ht="38.25" customHeight="1">
      <c r="A14" s="26"/>
      <c r="B14" s="11">
        <v>1</v>
      </c>
      <c r="C14" s="8">
        <v>2</v>
      </c>
      <c r="D14" s="2">
        <v>3</v>
      </c>
      <c r="E14" s="2">
        <v>4</v>
      </c>
      <c r="F14" s="2">
        <v>5</v>
      </c>
      <c r="G14" s="8">
        <v>6</v>
      </c>
      <c r="H14" s="2">
        <v>7</v>
      </c>
      <c r="I14" s="8">
        <v>8</v>
      </c>
      <c r="J14" s="24"/>
      <c r="K14" s="24"/>
    </row>
    <row r="15" spans="1:11" ht="27">
      <c r="A15" s="6" t="s">
        <v>28</v>
      </c>
      <c r="B15" s="10">
        <v>8</v>
      </c>
      <c r="C15" s="3">
        <v>9</v>
      </c>
      <c r="D15" s="3">
        <v>7</v>
      </c>
      <c r="E15" s="10">
        <v>8</v>
      </c>
      <c r="F15" s="3">
        <v>9</v>
      </c>
      <c r="G15" s="10">
        <v>10</v>
      </c>
      <c r="H15" s="10">
        <v>8</v>
      </c>
      <c r="I15" s="3">
        <v>9</v>
      </c>
      <c r="J15" s="12">
        <f aca="true" t="shared" si="0" ref="J15:J21">SUM(B15:I15)/COUNTA(B15:I15)</f>
        <v>8.5</v>
      </c>
      <c r="K15" s="13">
        <f>G15/D15</f>
        <v>1.4285714285714286</v>
      </c>
    </row>
    <row r="16" spans="1:11" ht="13.5">
      <c r="A16" s="3" t="s">
        <v>29</v>
      </c>
      <c r="B16" s="3">
        <v>6</v>
      </c>
      <c r="C16" s="3">
        <v>3</v>
      </c>
      <c r="D16" s="3">
        <v>4</v>
      </c>
      <c r="E16" s="3">
        <v>3</v>
      </c>
      <c r="F16" s="3">
        <v>3</v>
      </c>
      <c r="G16" s="3">
        <v>5</v>
      </c>
      <c r="H16" s="3">
        <v>4</v>
      </c>
      <c r="I16" s="3">
        <v>4</v>
      </c>
      <c r="J16" s="12">
        <f t="shared" si="0"/>
        <v>4</v>
      </c>
      <c r="K16" s="13">
        <f>G16/C16</f>
        <v>1.6666666666666667</v>
      </c>
    </row>
    <row r="17" spans="1:11" ht="27">
      <c r="A17" s="6" t="s">
        <v>30</v>
      </c>
      <c r="B17" s="10">
        <v>10</v>
      </c>
      <c r="C17" s="3">
        <v>9</v>
      </c>
      <c r="D17" s="3">
        <v>9</v>
      </c>
      <c r="E17" s="3">
        <v>9</v>
      </c>
      <c r="F17" s="10">
        <v>10</v>
      </c>
      <c r="G17" s="3">
        <v>9</v>
      </c>
      <c r="H17" s="3">
        <v>9</v>
      </c>
      <c r="I17" s="3">
        <v>9</v>
      </c>
      <c r="J17" s="12">
        <f t="shared" si="0"/>
        <v>9.25</v>
      </c>
      <c r="K17" s="13">
        <f>F17/G17</f>
        <v>1.1111111111111112</v>
      </c>
    </row>
    <row r="18" spans="1:11" ht="15">
      <c r="A18" s="3" t="s">
        <v>31</v>
      </c>
      <c r="B18" s="10">
        <v>12</v>
      </c>
      <c r="C18" s="3">
        <v>14</v>
      </c>
      <c r="D18" s="3">
        <v>13</v>
      </c>
      <c r="E18" s="3">
        <v>14</v>
      </c>
      <c r="F18" s="3">
        <v>15</v>
      </c>
      <c r="G18" s="3">
        <v>13</v>
      </c>
      <c r="H18" s="10">
        <v>12</v>
      </c>
      <c r="I18" s="3">
        <v>13</v>
      </c>
      <c r="J18" s="12">
        <f t="shared" si="0"/>
        <v>13.25</v>
      </c>
      <c r="K18" s="13">
        <f>F18/B18</f>
        <v>1.25</v>
      </c>
    </row>
    <row r="19" spans="1:11" ht="27">
      <c r="A19" s="6" t="s">
        <v>32</v>
      </c>
      <c r="B19" s="3">
        <v>6</v>
      </c>
      <c r="C19" s="3">
        <v>7</v>
      </c>
      <c r="D19" s="12">
        <v>6</v>
      </c>
      <c r="E19" s="14">
        <v>6</v>
      </c>
      <c r="F19" s="3">
        <v>7</v>
      </c>
      <c r="G19" s="14">
        <v>6</v>
      </c>
      <c r="H19" s="3">
        <v>7</v>
      </c>
      <c r="I19" s="14">
        <v>6</v>
      </c>
      <c r="J19" s="12">
        <f t="shared" si="0"/>
        <v>6.375</v>
      </c>
      <c r="K19" s="13">
        <f>H19/E19</f>
        <v>1.1666666666666667</v>
      </c>
    </row>
    <row r="20" spans="1:11" ht="13.5">
      <c r="A20" s="6" t="s">
        <v>33</v>
      </c>
      <c r="B20" s="3">
        <v>8</v>
      </c>
      <c r="C20" s="3">
        <v>6</v>
      </c>
      <c r="D20" s="3">
        <v>7</v>
      </c>
      <c r="E20" s="14">
        <v>6</v>
      </c>
      <c r="F20" s="12">
        <v>6</v>
      </c>
      <c r="G20" s="14">
        <v>6</v>
      </c>
      <c r="H20" s="3">
        <v>7</v>
      </c>
      <c r="I20" s="14">
        <v>6</v>
      </c>
      <c r="J20" s="12">
        <f t="shared" si="0"/>
        <v>6.5</v>
      </c>
      <c r="K20" s="13">
        <f>B20/G20</f>
        <v>1.3333333333333333</v>
      </c>
    </row>
    <row r="21" spans="1:11" ht="40.5">
      <c r="A21" s="6" t="s">
        <v>34</v>
      </c>
      <c r="B21" s="10">
        <v>8</v>
      </c>
      <c r="C21" s="3">
        <v>9</v>
      </c>
      <c r="D21" s="3">
        <v>7</v>
      </c>
      <c r="E21" s="10">
        <v>8</v>
      </c>
      <c r="F21" s="3">
        <v>9</v>
      </c>
      <c r="G21" s="10">
        <v>10</v>
      </c>
      <c r="H21" s="10">
        <v>8</v>
      </c>
      <c r="I21" s="3">
        <v>9</v>
      </c>
      <c r="J21" s="12">
        <f t="shared" si="0"/>
        <v>8.5</v>
      </c>
      <c r="K21" s="13">
        <f>G21/D21</f>
        <v>1.4285714285714286</v>
      </c>
    </row>
    <row r="22" spans="1:11" ht="13.5">
      <c r="A22" s="2" t="s">
        <v>35</v>
      </c>
      <c r="B22" s="3">
        <f aca="true" t="shared" si="1" ref="B22:K22">SUM(B15:B21)</f>
        <v>58</v>
      </c>
      <c r="C22" s="3">
        <f t="shared" si="1"/>
        <v>57</v>
      </c>
      <c r="D22" s="3">
        <f t="shared" si="1"/>
        <v>53</v>
      </c>
      <c r="E22" s="3">
        <f t="shared" si="1"/>
        <v>54</v>
      </c>
      <c r="F22" s="3">
        <f t="shared" si="1"/>
        <v>59</v>
      </c>
      <c r="G22" s="3">
        <f t="shared" si="1"/>
        <v>59</v>
      </c>
      <c r="H22" s="3">
        <f t="shared" si="1"/>
        <v>55</v>
      </c>
      <c r="I22" s="3">
        <f t="shared" si="1"/>
        <v>56</v>
      </c>
      <c r="J22" s="15">
        <f t="shared" si="1"/>
        <v>56.375</v>
      </c>
      <c r="K22" s="13">
        <f t="shared" si="1"/>
        <v>9.384920634920634</v>
      </c>
    </row>
    <row r="23" ht="12.75">
      <c r="K23" s="5"/>
    </row>
    <row r="24" spans="1:11" ht="12.75" customHeight="1">
      <c r="A24" s="16" t="s">
        <v>5</v>
      </c>
      <c r="B24" s="28" t="s">
        <v>36</v>
      </c>
      <c r="C24" s="28"/>
      <c r="D24" s="18" t="s">
        <v>37</v>
      </c>
      <c r="E24" s="18"/>
      <c r="F24" s="18"/>
      <c r="G24" s="18"/>
      <c r="H24" s="29" t="s">
        <v>38</v>
      </c>
      <c r="I24" s="29"/>
      <c r="J24" s="29"/>
      <c r="K24" s="29"/>
    </row>
    <row r="25" spans="1:11" ht="12.75" customHeight="1">
      <c r="A25" s="16"/>
      <c r="B25" s="16"/>
      <c r="C25" s="28"/>
      <c r="D25" s="16" t="s">
        <v>39</v>
      </c>
      <c r="E25" s="16"/>
      <c r="F25" s="16"/>
      <c r="G25" s="16"/>
      <c r="H25" s="30" t="s">
        <v>40</v>
      </c>
      <c r="I25" s="30"/>
      <c r="J25" s="30"/>
      <c r="K25" s="30"/>
    </row>
  </sheetData>
  <sheetProtection selectLockedCells="1" selectUnlockedCells="1"/>
  <mergeCells count="28">
    <mergeCell ref="K13:K14"/>
    <mergeCell ref="A24:A25"/>
    <mergeCell ref="B24:C25"/>
    <mergeCell ref="D24:G24"/>
    <mergeCell ref="H24:K24"/>
    <mergeCell ref="D25:G25"/>
    <mergeCell ref="H25:K25"/>
    <mergeCell ref="B11:E11"/>
    <mergeCell ref="H11:J11"/>
    <mergeCell ref="B12:E12"/>
    <mergeCell ref="H12:J12"/>
    <mergeCell ref="A13:A14"/>
    <mergeCell ref="B13:I13"/>
    <mergeCell ref="J13:J14"/>
    <mergeCell ref="A6:A7"/>
    <mergeCell ref="B6:E7"/>
    <mergeCell ref="B8:E8"/>
    <mergeCell ref="A9:E9"/>
    <mergeCell ref="G9:J9"/>
    <mergeCell ref="B10:E10"/>
    <mergeCell ref="H10:J10"/>
    <mergeCell ref="A1:B2"/>
    <mergeCell ref="C1:D2"/>
    <mergeCell ref="E1:I2"/>
    <mergeCell ref="J1:K2"/>
    <mergeCell ref="A3:A5"/>
    <mergeCell ref="B4:B5"/>
    <mergeCell ref="C4:C5"/>
  </mergeCells>
  <printOptions/>
  <pageMargins left="0.75" right="0.75" top="1" bottom="1" header="0.5118055555555555" footer="0.511805555555555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Хронометраж рабочего времени</dc:title>
  <dc:subject/>
  <dc:creator>Assistentus.ru</dc:creator>
  <cp:keywords/>
  <dc:description/>
  <cp:lastModifiedBy>Assistentus.ru</cp:lastModifiedBy>
  <cp:lastPrinted>2020-05-18T12:33:13Z</cp:lastPrinted>
  <dcterms:created xsi:type="dcterms:W3CDTF">2020-03-05T07:55:57Z</dcterms:created>
  <dcterms:modified xsi:type="dcterms:W3CDTF">2020-05-18T12:33:28Z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